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2D5C4716-950B-4B5E-9689-9D62DCC45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20" i="1" l="1"/>
  <c r="B18" i="1"/>
  <c r="B22" i="1" l="1"/>
  <c r="B17" i="1"/>
</calcChain>
</file>

<file path=xl/sharedStrings.xml><?xml version="1.0" encoding="utf-8"?>
<sst xmlns="http://schemas.openxmlformats.org/spreadsheetml/2006/main" count="28" uniqueCount="20">
  <si>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</si>
  <si>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</si>
  <si>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</si>
  <si>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</si>
  <si>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</si>
  <si>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</si>
  <si>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</si>
  <si>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</si>
  <si>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31.12.2022.</t>
  </si>
  <si>
    <t>04.01.2023.</t>
  </si>
  <si>
    <t>RFZO - PLATA 07A</t>
  </si>
  <si>
    <t>OPŠTA BOLNICA LESKOVAC - PRENOS SREDSTAVA ZA PLATU</t>
  </si>
  <si>
    <t>RFZO - KRV 076</t>
  </si>
  <si>
    <t>UPLATA ZA MOBILNI</t>
  </si>
  <si>
    <t>UNICREDIT BANK - POVRAĆAJ SREDSTAVA</t>
  </si>
  <si>
    <t>ZAVOD ZA TRANSF. KRVI NIŠ</t>
  </si>
  <si>
    <t>KRV - 076</t>
  </si>
  <si>
    <t>PLATA - 07A</t>
  </si>
  <si>
    <t>PLATA 2022-12 II DEO</t>
  </si>
  <si>
    <t>IZVOD  BR.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</si>
</sst>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24" fillId="0" borderId="11" xfId="0" applyNumberFormat="1" applyFont="1" applyBorder="1"/>
    <xf numFmtId="4" fontId="42" fillId="0" borderId="13" xfId="0" applyNumberFormat="1" applyFont="1" applyBorder="1"/>
    <xf numFmtId="4" fontId="42" fillId="0" borderId="15" xfId="0" applyNumberFormat="1" applyFont="1" applyBorder="1"/>
    <xf numFmtId="49" fontId="42" fillId="0" borderId="12" xfId="0" applyNumberFormat="1" applyFont="1" applyBorder="1"/>
    <xf numFmtId="49" fontId="42" fillId="0" borderId="14" xfId="0" applyNumberFormat="1" applyFont="1" applyBorder="1"/>
    <xf numFmtId="49" fontId="24" fillId="0" borderId="10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19</v>
      </c>
    </row>
    <row r="7" spans="1:3" x14ac:dyDescent="0.25">
      <c r="A7" s="4" t="s">
        <v>1</v>
      </c>
      <c r="B7" s="4" t="s">
        <v>9</v>
      </c>
      <c r="C7" s="15">
        <v>1159268.49</v>
      </c>
    </row>
    <row r="8" spans="1:3" x14ac:dyDescent="0.25">
      <c r="A8" s="4" t="s">
        <v>2</v>
      </c>
      <c r="B8" s="4" t="s">
        <v>8</v>
      </c>
      <c r="C8" s="15">
        <v>1027913.28</v>
      </c>
    </row>
    <row r="9" spans="1:3" x14ac:dyDescent="0.25">
      <c r="A9" s="4" t="s">
        <v>6</v>
      </c>
      <c r="B9" s="4" t="s">
        <v>9</v>
      </c>
      <c r="C9" s="16">
        <v>12012</v>
      </c>
    </row>
    <row r="10" spans="1:3" x14ac:dyDescent="0.25">
      <c r="A10" s="4" t="s">
        <v>10</v>
      </c>
      <c r="B10" s="4" t="s">
        <v>9</v>
      </c>
      <c r="C10" s="16">
        <v>90556285.629999995</v>
      </c>
    </row>
    <row r="11" spans="1:3" x14ac:dyDescent="0.25">
      <c r="A11" s="4" t="s">
        <v>11</v>
      </c>
      <c r="B11" s="4" t="s">
        <v>9</v>
      </c>
      <c r="C11" s="16">
        <v>163154.45000000001</v>
      </c>
    </row>
    <row r="12" spans="1:3" x14ac:dyDescent="0.25">
      <c r="A12" s="4" t="s">
        <v>12</v>
      </c>
      <c r="B12" s="4" t="s">
        <v>9</v>
      </c>
      <c r="C12" s="16">
        <v>1442600.75</v>
      </c>
    </row>
    <row r="13" spans="1:3" x14ac:dyDescent="0.25">
      <c r="A13" s="4" t="s">
        <v>13</v>
      </c>
      <c r="B13" s="4" t="s">
        <v>9</v>
      </c>
      <c r="C13" s="16">
        <v>106293.03</v>
      </c>
    </row>
    <row r="14" spans="1:3" x14ac:dyDescent="0.25">
      <c r="A14" s="4" t="s">
        <v>14</v>
      </c>
      <c r="B14" s="4" t="s">
        <v>9</v>
      </c>
      <c r="C14" s="16">
        <v>13050.18</v>
      </c>
    </row>
    <row r="15" spans="1:3" x14ac:dyDescent="0.25">
      <c r="A15" s="17" t="s">
        <v>5</v>
      </c>
      <c r="B15" s="4" t="s">
        <v>9</v>
      </c>
      <c r="C15" s="16">
        <v>92162040.829999998</v>
      </c>
    </row>
    <row r="16" spans="1:3" x14ac:dyDescent="0.25">
      <c r="B16" s="4"/>
      <c r="C16" s="5">
        <f>C8+C9+C10+C11+C12+C13+C14-C15</f>
        <v>1159268.4900000095</v>
      </c>
    </row>
    <row r="17" spans="1:3" x14ac:dyDescent="0.25">
      <c r="A17" s="6" t="s">
        <v>7</v>
      </c>
      <c r="B17" s="7" t="str">
        <f>A4</f>
        <v>04.01.2023.</v>
      </c>
      <c r="C17" s="18"/>
    </row>
    <row r="18" spans="1:3" x14ac:dyDescent="0.25">
      <c r="A18" s="14" t="s">
        <v>16</v>
      </c>
      <c r="B18" s="9">
        <f>SUM(B19:B19)</f>
        <v>1442600.75</v>
      </c>
    </row>
    <row r="19" spans="1:3" x14ac:dyDescent="0.25">
      <c r="A19" s="12" t="s">
        <v>15</v>
      </c>
      <c r="B19" s="10">
        <v>1442600.75</v>
      </c>
    </row>
    <row r="20" spans="1:3" x14ac:dyDescent="0.25">
      <c r="A20" s="14" t="s">
        <v>17</v>
      </c>
      <c r="B20" s="9">
        <f>B21</f>
        <v>90719440.079999998</v>
      </c>
    </row>
    <row r="21" spans="1:3" x14ac:dyDescent="0.25">
      <c r="A21" s="13" t="s">
        <v>18</v>
      </c>
      <c r="B21" s="11">
        <v>90719440.079999998</v>
      </c>
    </row>
    <row r="22" spans="1:3" x14ac:dyDescent="0.25">
      <c r="B22" s="8">
        <f>B18+B20</f>
        <v>92162040.829999998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2023-01-05T06:09:31Z</dcterms:modified>
</cp:coreProperties>
</file>